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Q\Desktop\邀请函\"/>
    </mc:Choice>
  </mc:AlternateContent>
  <bookViews>
    <workbookView xWindow="0" yWindow="0" windowWidth="28800" windowHeight="12540"/>
  </bookViews>
  <sheets>
    <sheet name="Sheet1" sheetId="1" r:id="rId1"/>
    <sheet name="Sheet3" sheetId="3" r:id="rId2"/>
    <sheet name="Sheet4" sheetId="4" r:id="rId3"/>
  </sheets>
  <definedNames>
    <definedName name="_xlnm.Print_Area" localSheetId="0">Sheet1!$A$1:$J$12</definedName>
    <definedName name="_xlnm.Print_Titles" localSheetId="0">Sheet1!$4:$4</definedName>
  </definedNames>
  <calcPr calcId="162913"/>
</workbook>
</file>

<file path=xl/calcChain.xml><?xml version="1.0" encoding="utf-8"?>
<calcChain xmlns="http://schemas.openxmlformats.org/spreadsheetml/2006/main">
  <c r="F11" i="1" l="1"/>
  <c r="E11" i="1"/>
  <c r="D11" i="1"/>
  <c r="D10" i="1"/>
  <c r="D9" i="1"/>
  <c r="D8" i="1"/>
  <c r="D5" i="1"/>
</calcChain>
</file>

<file path=xl/sharedStrings.xml><?xml version="1.0" encoding="utf-8"?>
<sst xmlns="http://schemas.openxmlformats.org/spreadsheetml/2006/main" count="52" uniqueCount="46">
  <si>
    <t>附件：</t>
  </si>
  <si>
    <t>2026年三季度拟转让对公不良贷款客户清单</t>
  </si>
  <si>
    <t>数据日期：2026年8月5日</t>
  </si>
  <si>
    <t>单位：元</t>
  </si>
  <si>
    <t>序号</t>
  </si>
  <si>
    <t>机构名称</t>
  </si>
  <si>
    <t>客户名称</t>
  </si>
  <si>
    <t>本息合计</t>
  </si>
  <si>
    <t>其中：本金余额</t>
  </si>
  <si>
    <t>其中：利息余额</t>
  </si>
  <si>
    <t>五级分类</t>
  </si>
  <si>
    <t>担保方式</t>
  </si>
  <si>
    <t>担保概况</t>
  </si>
  <si>
    <t>诉讼情况</t>
  </si>
  <si>
    <t>庆阳分行</t>
  </si>
  <si>
    <t>陕西科维实业有限公司</t>
  </si>
  <si>
    <t>关注</t>
  </si>
  <si>
    <t>抵押+质押+保证</t>
  </si>
  <si>
    <t>1.借款人名下位于甘肃省庆城县驿马镇50885.32㎡（76.33亩）国有土地使用权（住宅用地）提供抵押担保；2.陕西科维实业有限公司、庆阳科维实业有限责任公司、西安合利森装饰工程有限责任公司、陕西盛世唐人文化产业有限公司全部股权提供质押担保；3.庆阳科维实业有限责任公司、西安合利森装饰工程有限责任公司及陕西盛世唐人文化产业有限公司提供保证担保；4.自然人贾枝桦、任上雨宏、贾万利、韩当霞、苏威保证担保。</t>
  </si>
  <si>
    <t>正在执行</t>
  </si>
  <si>
    <t>陇南分行</t>
  </si>
  <si>
    <t>陇南成源矿业有限公司</t>
  </si>
  <si>
    <t>保证</t>
  </si>
  <si>
    <t>甘肃省金控陇南融资担保有限公司全额担保，追加关联企业文县玉丰水泥有限公司、文县顺通物流有限责任公司、甘肃省文县金陇开发有限公司、潘铁祝、何送成、杨甫美、张义宗、方富花、刘强、张海莉、何文成、殷海珠保证担保。</t>
  </si>
  <si>
    <t>已判决，未执行</t>
  </si>
  <si>
    <t>陇南泰盛商贸有限公司</t>
  </si>
  <si>
    <t>抵押+保证</t>
  </si>
  <si>
    <t>1.抵押：由四川云城建设工程有限公司名下位于宕昌县理川镇上街村商住用地未开发部分（面积35494㎡，合约53.24亩）抵押；由借款人泰盛商贸名下位于武都区安化镇安化药材花椒商贸城8号楼商业用房抵押（面积6318.55㎡，系预抵押登记），抵押面积合计41812.55㎡；
2.保证：由四川云城建设工程有限公司、马云成、马云明及其配偶为全部业务提供连带责任保证担保。</t>
  </si>
  <si>
    <t>已立案，未开庭</t>
  </si>
  <si>
    <t>武威分行</t>
  </si>
  <si>
    <t>甘肃瑞畅工贸有限责任公司</t>
  </si>
  <si>
    <t>损失</t>
  </si>
  <si>
    <t>1.999万为小微互助平台担保；2.王国青、石新燕承担连带责任保证；3.1000万元流动资金贷款，以武威市路通市政有限责任公司古浪第五分公司1000万元应收账款质押。</t>
  </si>
  <si>
    <t>已开庭，未判决</t>
  </si>
  <si>
    <t>甘肃中天实业有限公司</t>
  </si>
  <si>
    <t>次级</t>
  </si>
  <si>
    <t>抵押+
保证</t>
  </si>
  <si>
    <t>1.以环县国贸新天地商业综合体第5层共计251套，建筑面积6294.93㎡，第1层1-332、1-333、1-334（2-233）号共计3套，建筑面积594.3㎡在建工程抵押担保；2.由环县中小企业信用担保有限公司为890万元贷款提供连带责任保证担保；3.际控制人、法定代表人、股东及各自财产共有人提供连带责任保证担保；4、由甘肃金豆集团有限公司提供连带责任保证担保。</t>
  </si>
  <si>
    <t>终结执行</t>
  </si>
  <si>
    <t>总行营业部</t>
  </si>
  <si>
    <t>甘肃爽口源生态科技股份有限公司</t>
  </si>
  <si>
    <t>可疑</t>
  </si>
  <si>
    <t>自然人吕斐斌、尚永强保证担保。</t>
  </si>
  <si>
    <t>一审已判，被告上诉</t>
  </si>
  <si>
    <t>小计</t>
  </si>
  <si>
    <t>备注：上述拟转让贷款2026年8月末前五级分类将均为次级及以下。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</si>
</sst>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78" formatCode="#,##0.00_ "/>
    <numFmt numFmtId="179" formatCode="#,##0.00_);[Red]\(#,##0.00\)"/>
    <numFmt numFmtId="180" formatCode="0.00_ "/>
  </numFmts>
  <fonts count="8">
    <font>
      <sz val="11"/>
      <color theme="1"/>
      <name val="宋体"/>
      <charset val="134"/>
      <scheme val="minor"/>
    </font>
    <font>
      <sz val="18"/>
      <name val="宋体"/>
      <family val="3"/>
      <charset val="134"/>
      <scheme val="minor"/>
    </font>
    <font>
      <sz val="11"/>
      <name val="宋体"/>
      <family val="3"/>
      <charset val="134"/>
      <scheme val="minor"/>
    </font>
    <font>
      <b/>
      <sz val="11"/>
      <name val="宋体"/>
      <family val="3"/>
      <charset val="134"/>
      <scheme val="minor"/>
    </font>
    <font>
      <sz val="11"/>
      <name val="宋体"/>
      <family val="3"/>
      <charset val="134"/>
      <scheme val="major"/>
    </font>
    <font>
      <sz val="10"/>
      <color theme="1"/>
      <name val="宋体"/>
      <family val="3"/>
      <charset val="134"/>
      <scheme val="minor"/>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6" fillId="0" borderId="0"/>
  </cellStyleXfs>
  <cellXfs count="37">
    <xf numFmtId="0" fontId="0" fillId="0" borderId="0" xfId="0">
      <alignment vertical="center"/>
    </xf>
    <xf numFmtId="0" fontId="2" fillId="0" borderId="0" xfId="0" applyFont="1" applyFill="1" applyBorder="1" applyAlignment="1">
      <alignment horizontal="center" vertical="center"/>
    </xf>
    <xf numFmtId="179" fontId="3"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wrapText="1"/>
    </xf>
    <xf numFmtId="178" fontId="2" fillId="0" borderId="1" xfId="0" applyNumberFormat="1" applyFont="1" applyFill="1" applyBorder="1" applyAlignment="1">
      <alignment horizontal="right" vertical="center" wrapText="1"/>
    </xf>
    <xf numFmtId="43" fontId="2" fillId="0" borderId="1" xfId="0" applyNumberFormat="1" applyFont="1" applyFill="1" applyBorder="1" applyAlignment="1">
      <alignment horizontal="right"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8" fontId="4" fillId="0" borderId="1" xfId="0" applyNumberFormat="1" applyFont="1" applyFill="1" applyBorder="1" applyAlignment="1">
      <alignment horizontal="right" vertical="center"/>
    </xf>
    <xf numFmtId="0" fontId="5" fillId="0" borderId="1" xfId="0" applyFont="1" applyFill="1" applyBorder="1" applyAlignment="1">
      <alignment vertical="center" wrapText="1"/>
    </xf>
    <xf numFmtId="0" fontId="0" fillId="0" borderId="1" xfId="0" applyFont="1" applyFill="1" applyBorder="1" applyAlignment="1">
      <alignment vertical="center" wrapText="1"/>
    </xf>
    <xf numFmtId="178" fontId="0" fillId="0" borderId="1" xfId="0" applyNumberFormat="1" applyFont="1" applyFill="1" applyBorder="1" applyAlignment="1">
      <alignment horizontal="right" vertical="center"/>
    </xf>
    <xf numFmtId="178" fontId="3" fillId="0" borderId="1" xfId="0" applyNumberFormat="1" applyFont="1" applyFill="1" applyBorder="1" applyAlignment="1">
      <alignment horizontal="right" vertical="center" wrapText="1"/>
    </xf>
    <xf numFmtId="43"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180" fontId="0" fillId="0" borderId="0" xfId="0" applyNumberFormat="1">
      <alignment vertical="center"/>
    </xf>
    <xf numFmtId="178" fontId="0" fillId="0" borderId="0" xfId="0" applyNumberFormat="1">
      <alignment vertical="center"/>
    </xf>
    <xf numFmtId="40"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 fontId="0" fillId="0" borderId="0" xfId="0" applyNumberFormat="1">
      <alignment vertical="center"/>
    </xf>
    <xf numFmtId="4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1" applyFont="1" applyFill="1" applyBorder="1" applyAlignment="1">
      <alignment horizontal="left" vertical="center" wrapText="1"/>
    </xf>
    <xf numFmtId="40" fontId="3" fillId="0" borderId="1" xfId="0" applyNumberFormat="1" applyFont="1" applyFill="1" applyBorder="1" applyAlignment="1">
      <alignment horizontal="left"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Alignment="1">
      <alignment horizontal="right"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0" fontId="0" fillId="0" borderId="0" xfId="0" applyAlignment="1">
      <alignment horizontal="left" vertical="center"/>
    </xf>
  </cellXfs>
  <cellStyles count="2">
    <cellStyle name="Normal" xfId="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tabSelected="1" workbookViewId="0">
      <selection activeCell="E14" sqref="E14"/>
    </sheetView>
  </sheetViews>
  <sheetFormatPr defaultColWidth="9" defaultRowHeight="13.5"/>
  <cols>
    <col min="1" max="1" width="3.125" customWidth="1"/>
    <col min="2" max="2" width="10.25" customWidth="1"/>
    <col min="3" max="3" width="16.125" customWidth="1"/>
    <col min="4" max="4" width="18.125" customWidth="1"/>
    <col min="5" max="5" width="19.5" customWidth="1"/>
    <col min="6" max="6" width="18.25" customWidth="1"/>
    <col min="9" max="9" width="35.5" customWidth="1"/>
    <col min="10" max="10" width="10.625" customWidth="1"/>
    <col min="11" max="11" width="13.75"/>
    <col min="12" max="12" width="15.25" customWidth="1"/>
    <col min="13" max="14" width="12.625"/>
  </cols>
  <sheetData>
    <row r="1" spans="1:12" ht="18.95" customHeight="1">
      <c r="A1" t="s">
        <v>0</v>
      </c>
    </row>
    <row r="2" spans="1:12" ht="32.1" customHeight="1">
      <c r="A2" s="29" t="s">
        <v>1</v>
      </c>
      <c r="B2" s="29"/>
      <c r="C2" s="29"/>
      <c r="D2" s="29"/>
      <c r="E2" s="29"/>
      <c r="F2" s="29"/>
      <c r="G2" s="29"/>
      <c r="H2" s="29"/>
      <c r="I2" s="29"/>
      <c r="J2" s="29"/>
    </row>
    <row r="3" spans="1:12" ht="21.95" customHeight="1">
      <c r="A3" s="30" t="s">
        <v>2</v>
      </c>
      <c r="B3" s="31"/>
      <c r="C3" s="31"/>
      <c r="D3" s="1"/>
      <c r="E3" s="1"/>
      <c r="F3" s="1"/>
      <c r="G3" s="1"/>
      <c r="H3" s="1"/>
      <c r="I3" s="32" t="s">
        <v>3</v>
      </c>
      <c r="J3" s="32"/>
    </row>
    <row r="4" spans="1:12" ht="33" customHeight="1">
      <c r="A4" s="2" t="s">
        <v>4</v>
      </c>
      <c r="B4" s="2" t="s">
        <v>5</v>
      </c>
      <c r="C4" s="2" t="s">
        <v>6</v>
      </c>
      <c r="D4" s="2" t="s">
        <v>7</v>
      </c>
      <c r="E4" s="3" t="s">
        <v>8</v>
      </c>
      <c r="F4" s="3" t="s">
        <v>9</v>
      </c>
      <c r="G4" s="2" t="s">
        <v>10</v>
      </c>
      <c r="H4" s="2" t="s">
        <v>11</v>
      </c>
      <c r="I4" s="2" t="s">
        <v>12</v>
      </c>
      <c r="J4" s="2" t="s">
        <v>13</v>
      </c>
    </row>
    <row r="5" spans="1:12" ht="170.1" customHeight="1">
      <c r="A5" s="4">
        <v>1</v>
      </c>
      <c r="B5" s="5" t="s">
        <v>14</v>
      </c>
      <c r="C5" s="6" t="s">
        <v>15</v>
      </c>
      <c r="D5" s="7">
        <f t="shared" ref="D5" si="0">E5+F5</f>
        <v>80363748.650739998</v>
      </c>
      <c r="E5" s="8">
        <v>57500000</v>
      </c>
      <c r="F5" s="8">
        <v>22863748.650740001</v>
      </c>
      <c r="G5" s="4" t="s">
        <v>16</v>
      </c>
      <c r="H5" s="9" t="s">
        <v>17</v>
      </c>
      <c r="I5" s="22" t="s">
        <v>18</v>
      </c>
      <c r="J5" s="23" t="s">
        <v>19</v>
      </c>
      <c r="L5" s="24"/>
    </row>
    <row r="6" spans="1:12" ht="117" customHeight="1">
      <c r="A6" s="4">
        <v>2</v>
      </c>
      <c r="B6" s="10" t="s">
        <v>20</v>
      </c>
      <c r="C6" s="6" t="s">
        <v>21</v>
      </c>
      <c r="D6" s="7">
        <v>51000169.630000003</v>
      </c>
      <c r="E6" s="8">
        <v>42598783.539999999</v>
      </c>
      <c r="F6" s="8">
        <v>8401386.0899999999</v>
      </c>
      <c r="G6" s="4" t="s">
        <v>16</v>
      </c>
      <c r="H6" s="11" t="s">
        <v>22</v>
      </c>
      <c r="I6" s="25" t="s">
        <v>23</v>
      </c>
      <c r="J6" s="23" t="s">
        <v>24</v>
      </c>
      <c r="K6" s="24"/>
    </row>
    <row r="7" spans="1:12" ht="170.1" customHeight="1">
      <c r="A7" s="4">
        <v>3</v>
      </c>
      <c r="B7" s="10" t="s">
        <v>20</v>
      </c>
      <c r="C7" s="6" t="s">
        <v>25</v>
      </c>
      <c r="D7" s="7">
        <v>27832585.66</v>
      </c>
      <c r="E7" s="8">
        <v>22635000</v>
      </c>
      <c r="F7" s="8">
        <v>5197585.66</v>
      </c>
      <c r="G7" s="4" t="s">
        <v>16</v>
      </c>
      <c r="H7" s="12" t="s">
        <v>26</v>
      </c>
      <c r="I7" s="25" t="s">
        <v>27</v>
      </c>
      <c r="J7" s="26" t="s">
        <v>28</v>
      </c>
      <c r="K7" s="24"/>
    </row>
    <row r="8" spans="1:12" ht="93" customHeight="1">
      <c r="A8" s="4">
        <v>4</v>
      </c>
      <c r="B8" s="10" t="s">
        <v>29</v>
      </c>
      <c r="C8" s="6" t="s">
        <v>30</v>
      </c>
      <c r="D8" s="7">
        <f>E8+F8</f>
        <v>24330047.67264</v>
      </c>
      <c r="E8" s="13">
        <v>19987887.800000001</v>
      </c>
      <c r="F8" s="13">
        <v>4342159.8726399997</v>
      </c>
      <c r="G8" s="11" t="s">
        <v>31</v>
      </c>
      <c r="H8" s="11" t="s">
        <v>22</v>
      </c>
      <c r="I8" s="25" t="s">
        <v>32</v>
      </c>
      <c r="J8" s="23" t="s">
        <v>33</v>
      </c>
      <c r="K8" s="24"/>
      <c r="L8" s="24"/>
    </row>
    <row r="9" spans="1:12" ht="147" customHeight="1">
      <c r="A9" s="4">
        <v>5</v>
      </c>
      <c r="B9" s="10" t="s">
        <v>14</v>
      </c>
      <c r="C9" s="6" t="s">
        <v>34</v>
      </c>
      <c r="D9" s="7">
        <f>E9+F9</f>
        <v>18757251.974320002</v>
      </c>
      <c r="E9" s="13">
        <v>16700000</v>
      </c>
      <c r="F9" s="13">
        <v>2057251.97432</v>
      </c>
      <c r="G9" s="11" t="s">
        <v>35</v>
      </c>
      <c r="H9" s="9" t="s">
        <v>36</v>
      </c>
      <c r="I9" s="25" t="s">
        <v>37</v>
      </c>
      <c r="J9" s="23" t="s">
        <v>38</v>
      </c>
      <c r="L9" s="24"/>
    </row>
    <row r="10" spans="1:12" ht="54" customHeight="1">
      <c r="A10" s="4">
        <v>6</v>
      </c>
      <c r="B10" s="14" t="s">
        <v>39</v>
      </c>
      <c r="C10" s="15" t="s">
        <v>40</v>
      </c>
      <c r="D10" s="7">
        <f>E10+F10</f>
        <v>1613337.77064</v>
      </c>
      <c r="E10" s="16">
        <v>1500000</v>
      </c>
      <c r="F10" s="16">
        <v>113337.77064</v>
      </c>
      <c r="G10" s="11" t="s">
        <v>41</v>
      </c>
      <c r="H10" s="11" t="s">
        <v>22</v>
      </c>
      <c r="I10" s="27" t="s">
        <v>42</v>
      </c>
      <c r="J10" s="23" t="s">
        <v>43</v>
      </c>
      <c r="K10" s="24"/>
    </row>
    <row r="11" spans="1:12" ht="27" customHeight="1">
      <c r="A11" s="33" t="s">
        <v>44</v>
      </c>
      <c r="B11" s="34"/>
      <c r="C11" s="35"/>
      <c r="D11" s="17">
        <f>E11+F11</f>
        <v>203897141.35834</v>
      </c>
      <c r="E11" s="18">
        <f>SUM(E5:E10)</f>
        <v>160921671.34</v>
      </c>
      <c r="F11" s="18">
        <f>SUM(F5:F10)</f>
        <v>42975470.018339999</v>
      </c>
      <c r="G11" s="19"/>
      <c r="H11" s="19"/>
      <c r="I11" s="28"/>
      <c r="J11" s="19"/>
    </row>
    <row r="12" spans="1:12" ht="33" customHeight="1">
      <c r="A12" s="36" t="s">
        <v>45</v>
      </c>
      <c r="B12" s="36"/>
      <c r="C12" s="36"/>
      <c r="D12" s="36"/>
      <c r="E12" s="36"/>
      <c r="F12" s="36"/>
      <c r="G12" s="36"/>
      <c r="H12" s="36"/>
      <c r="I12" s="36"/>
      <c r="J12" s="36"/>
    </row>
    <row r="13" spans="1:12">
      <c r="D13" s="20"/>
      <c r="E13" s="20"/>
      <c r="F13" s="20"/>
    </row>
    <row r="14" spans="1:12">
      <c r="D14" s="21"/>
      <c r="E14" s="21"/>
      <c r="F14" s="21"/>
    </row>
  </sheetData>
  <mergeCells count="5">
    <mergeCell ref="A2:J2"/>
    <mergeCell ref="A3:C3"/>
    <mergeCell ref="I3:J3"/>
    <mergeCell ref="A11:C11"/>
    <mergeCell ref="A12:J12"/>
  </mergeCells>
  <phoneticPr fontId="7" type="noConversion"/>
  <dataValidations count="3">
    <dataValidation type="list" allowBlank="1" showInputMessage="1" showErrorMessage="1" sqref="G5 G6 G8 G10 G11 G2:G3">
      <formula1>"正常,关注,次级,可疑,损失"</formula1>
    </dataValidation>
    <dataValidation type="list" allowBlank="1" showInputMessage="1" showErrorMessage="1" sqref="H5 H6 H8 H10 H11">
      <formula1>"抵押+质押+保证,抵押+保证,质押+保证,抵押,质押,保证"</formula1>
    </dataValidation>
    <dataValidation type="list" allowBlank="1" showInputMessage="1" showErrorMessage="1" sqref="J2:J3">
      <formula1>"已诉讼，未判决,已判决，未执行,正在执行,终结本次执行"</formula1>
    </dataValidation>
  </dataValidations>
  <printOptions horizontalCentered="1"/>
  <pageMargins left="0.109722222222222" right="0.109722222222222" top="0.35763888888888901" bottom="0.196527777777778" header="0.29861111111111099" footer="0.29861111111111099"/>
  <pageSetup paperSize="9" scale="9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44" sqref="B44"/>
    </sheetView>
  </sheetViews>
  <sheetFormatPr defaultColWidth="9" defaultRowHeight="13.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43" sqref="B43"/>
    </sheetView>
  </sheetViews>
  <sheetFormatPr defaultColWidth="9" defaultRowHeight="13.5"/>
  <sheetData/>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Sheet3</vt:lpstr>
      <vt:lpstr>Sheet4</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YQ</cp:lastModifiedBy>
  <dcterms:created xsi:type="dcterms:W3CDTF">2026-08-06T02:26:00Z</dcterms:created>
  <dcterms:modified xsi:type="dcterms:W3CDTF">2026-08-11T07:25:34Z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